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2024\CUENTA PUBLICA 2024\CUENTA ANUAL ARCHIVOS PAGINA\"/>
    </mc:Choice>
  </mc:AlternateContent>
  <xr:revisionPtr revIDLastSave="0" documentId="13_ncr:1_{6E558C53-CCB6-47B9-803A-73E5965B20B2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<sst xmlns="http://schemas.openxmlformats.org/spreadsheetml/2006/main" count="61" uniqueCount="61">
  <si>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</si>
  <si>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</si>
  <si>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</si>
  <si>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</si>
  <si>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</si>
  <si>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</si>
  <si>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</si>
  <si>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</si>
  <si>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</si>
  <si>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</si>
  <si>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</si>
  <si>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</si>
  <si>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</si>
  <si>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</si>
  <si>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</si>
  <si>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</si>
  <si>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</si>
  <si>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</si>
  <si>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</si>
  <si>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</si>
  <si>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</si>
  <si>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</si>
  <si>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</si>
  <si>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</si>
  <si>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</si>
  <si>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</si>
  <si>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</si>
  <si>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</si>
  <si>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</si>
  <si>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</si>
  <si>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</si>
  <si>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</si>
  <si>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</si>
  <si>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</si>
  <si>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</si>
  <si>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</si>
  <si>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</si>
  <si>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</si>
  <si>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</si>
  <si>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</si>
  <si>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</si>
  <si>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</si>
  <si>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</si>
  <si>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</si>
  <si>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</si>
  <si>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</si>
  <si>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</si>
  <si>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</si>
  <si>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</si>
  <si>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</si>
  <si>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</si>
  <si>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</si>
  <si>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</si>
  <si>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</si>
  <si>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</si>
  <si>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</si>
  <si>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</si>
  <si>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JUNTA MUNICIPAL DE AGUA Y SANEAMIENTO DE OJINAGA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</si>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</sst>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A36" sqref="A36:XFD3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57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58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41235056</v>
      </c>
      <c r="F7" s="17">
        <f>SUM(F8:F14)</f>
        <v>42201524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41191836</v>
      </c>
      <c r="F11" s="19">
        <v>42040241</v>
      </c>
    </row>
    <row r="12" spans="2:6" x14ac:dyDescent="0.2">
      <c r="B12" s="18" t="s">
        <v>7</v>
      </c>
      <c r="C12" s="5"/>
      <c r="D12" s="5"/>
      <c r="E12" s="11">
        <v>43220</v>
      </c>
      <c r="F12" s="19">
        <v>161283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505094</v>
      </c>
      <c r="F15" s="17">
        <f>SUM(F16:F17)</f>
        <v>635514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505094</v>
      </c>
      <c r="F17" s="19">
        <v>635514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1444958</v>
      </c>
      <c r="F18" s="17">
        <f>SUM(F19:F23)</f>
        <v>2075296</v>
      </c>
    </row>
    <row r="19" spans="2:6" ht="14.65" customHeight="1" x14ac:dyDescent="0.2">
      <c r="B19" s="18" t="s">
        <v>14</v>
      </c>
      <c r="C19" s="9"/>
      <c r="D19" s="9"/>
      <c r="E19" s="11">
        <v>544219</v>
      </c>
      <c r="F19" s="19">
        <v>685571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900739</v>
      </c>
      <c r="F23" s="19">
        <v>1389725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43185108</v>
      </c>
      <c r="F25" s="17">
        <f>SUM(F18,F15,F7)</f>
        <v>44912334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32517767</v>
      </c>
      <c r="F28" s="17">
        <f>SUM(F29:F31)</f>
        <v>30345164</v>
      </c>
    </row>
    <row r="29" spans="2:6" x14ac:dyDescent="0.2">
      <c r="B29" s="18" t="s">
        <v>22</v>
      </c>
      <c r="C29" s="9"/>
      <c r="D29" s="9"/>
      <c r="E29" s="11">
        <v>13990781</v>
      </c>
      <c r="F29" s="19">
        <v>12618307</v>
      </c>
    </row>
    <row r="30" spans="2:6" x14ac:dyDescent="0.2">
      <c r="B30" s="18" t="s">
        <v>23</v>
      </c>
      <c r="C30" s="9"/>
      <c r="D30" s="9"/>
      <c r="E30" s="11">
        <v>6163202</v>
      </c>
      <c r="F30" s="19">
        <v>6213175</v>
      </c>
    </row>
    <row r="31" spans="2:6" x14ac:dyDescent="0.2">
      <c r="B31" s="18" t="s">
        <v>24</v>
      </c>
      <c r="C31" s="9"/>
      <c r="D31" s="9"/>
      <c r="E31" s="11">
        <v>12363784</v>
      </c>
      <c r="F31" s="19">
        <v>11513682</v>
      </c>
    </row>
    <row r="32" spans="2:6" ht="15" customHeight="1" x14ac:dyDescent="0.2">
      <c r="B32" s="20" t="s">
        <v>25</v>
      </c>
      <c r="C32" s="8"/>
      <c r="D32" s="8"/>
      <c r="E32" s="4">
        <f>SUM(E33:E41)</f>
        <v>2553299</v>
      </c>
      <c r="F32" s="17">
        <f>SUM(F33:F41)</f>
        <v>2640457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2101526</v>
      </c>
      <c r="F34" s="19">
        <v>2168113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441793</v>
      </c>
      <c r="F36" s="19">
        <v>461367</v>
      </c>
    </row>
    <row r="37" spans="2:6" x14ac:dyDescent="0.2">
      <c r="B37" s="35" t="s">
        <v>30</v>
      </c>
      <c r="C37" s="36"/>
      <c r="D37" s="36"/>
      <c r="E37" s="11">
        <v>9980</v>
      </c>
      <c r="F37" s="19">
        <v>10977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4269586</v>
      </c>
      <c r="F52" s="17">
        <f>SUM(F53:F56)</f>
        <v>4175176</v>
      </c>
    </row>
    <row r="53" spans="1:6" ht="15" customHeight="1" x14ac:dyDescent="0.2">
      <c r="B53" s="35" t="s">
        <v>45</v>
      </c>
      <c r="C53" s="36"/>
      <c r="D53" s="36"/>
      <c r="E53" s="11">
        <v>4245604</v>
      </c>
      <c r="F53" s="19">
        <v>4175176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23982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39340652</v>
      </c>
      <c r="F60" s="17">
        <f>SUM(F57,F52,F46,F42,F28,F32)</f>
        <v>37160797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3844456</v>
      </c>
      <c r="F62" s="17">
        <f>F25-F60</f>
        <v>7751537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sistemas jmasoj</cp:lastModifiedBy>
  <dcterms:created xsi:type="dcterms:W3CDTF">2019-12-03T18:18:01Z</dcterms:created>
  <dcterms:modified xsi:type="dcterms:W3CDTF">2025-02-04T15:40:27Z</dcterms:modified>
</cp:coreProperties>
</file>